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CPS - Urbanears Earbuds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  <c r="C13" i="1"/>
  <c r="E13" i="1" l="1"/>
  <c r="D13" i="1"/>
</calcChain>
</file>

<file path=xl/sharedStrings.xml><?xml version="1.0" encoding="utf-8"?>
<sst xmlns="http://schemas.openxmlformats.org/spreadsheetml/2006/main" count="37" uniqueCount="28">
  <si>
    <t>URBANEARS  Bluetooth Headphones</t>
  </si>
  <si>
    <t>Model</t>
  </si>
  <si>
    <t>Description</t>
  </si>
  <si>
    <t>Quantity</t>
  </si>
  <si>
    <t>Case Pack</t>
  </si>
  <si>
    <t>Cases</t>
  </si>
  <si>
    <t>JAKAN</t>
  </si>
  <si>
    <t>ALMOND BEIGE (18)</t>
  </si>
  <si>
    <t>ASH GREY</t>
  </si>
  <si>
    <t>ASH GREY (18)</t>
  </si>
  <si>
    <t>CHARCOAL BLACK</t>
  </si>
  <si>
    <t>CHARCOAL BLACK (18)</t>
  </si>
  <si>
    <t>FIELD GREEN (18)</t>
  </si>
  <si>
    <t>MULBERRY RED (18)</t>
  </si>
  <si>
    <t>POWDER PINK (18)</t>
  </si>
  <si>
    <t>SLATE BLUE</t>
  </si>
  <si>
    <t>SLATE BLUE (18)</t>
  </si>
  <si>
    <t>https://www.urbanears.com/us/en/1001815.html</t>
  </si>
  <si>
    <t>FOB:</t>
  </si>
  <si>
    <t>Memphis, TN 31481</t>
  </si>
  <si>
    <t>Case Pack:</t>
  </si>
  <si>
    <t>Master Carton contains 3 pieces per 6 inner cartons - Total of 18 units per Master Carton</t>
  </si>
  <si>
    <t>Pallets:</t>
  </si>
  <si>
    <t>32 master cartons per Urbanears’ warehouse stacking to a height max of 60" for a total of 576 units per pallet</t>
  </si>
  <si>
    <t xml:space="preserve">Restrictions: </t>
  </si>
  <si>
    <t>No eCommerce Sales</t>
  </si>
  <si>
    <t>Minimum Order:</t>
  </si>
  <si>
    <t xml:space="preserve"> 2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</si>
</sst>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_(* #,##0_);_(* \(#,##0\);_(* &quot;-&quot;??_);_(@_)"/>
    <numFmt numFmtId="167" formatCode="#,##0.0_);\(#,##0.0\)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Segoe UI"/>
      <family val="2"/>
    </font>
    <font>
      <b/>
      <sz val="12"/>
      <color theme="4" tint="-0.249977111117893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6" fontId="3" fillId="0" borderId="0" xfId="1" applyNumberFormat="1" applyFont="1"/>
    <xf numFmtId="0" fontId="4" fillId="0" borderId="0" xfId="0" applyFont="1"/>
    <xf numFmtId="0" fontId="5" fillId="0" borderId="0" xfId="0" applyFont="1"/>
    <xf numFmtId="37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6" fontId="10" fillId="0" borderId="0" xfId="1" applyNumberFormat="1" applyFont="1"/>
    <xf numFmtId="37" fontId="10" fillId="0" borderId="0" xfId="1" applyNumberFormat="1" applyFont="1" applyAlignment="1">
      <alignment horizontal="center"/>
    </xf>
    <xf numFmtId="166" fontId="3" fillId="0" borderId="1" xfId="1" applyNumberFormat="1" applyFont="1" applyBorder="1"/>
    <xf numFmtId="37" fontId="3" fillId="0" borderId="1" xfId="1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9" fillId="0" borderId="0" xfId="0" applyFont="1" applyAlignment="1"/>
    <xf numFmtId="0" fontId="11" fillId="0" borderId="0" xfId="0" applyFont="1"/>
    <xf numFmtId="0" fontId="1" fillId="0" borderId="0" xfId="0" applyFont="1"/>
    <xf numFmtId="0" fontId="9" fillId="3" borderId="0" xfId="0" applyFont="1" applyFill="1" applyAlignment="1">
      <alignment horizontal="center" vertical="center"/>
    </xf>
    <xf numFmtId="0" fontId="8" fillId="0" borderId="0" xfId="2" applyFont="1" applyAlignment="1">
      <alignment horizontal="left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6BA84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20</xdr:row>
      <xdr:rowOff>0</xdr:rowOff>
    </xdr:from>
    <xdr:to>
      <xdr:col>7</xdr:col>
      <xdr:colOff>193389</xdr:colOff>
      <xdr:row>41</xdr:row>
      <xdr:rowOff>85043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153025"/>
          <a:ext cx="7232364" cy="4285568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314323</xdr:colOff>
      <xdr:row>0</xdr:row>
      <xdr:rowOff>76200</xdr:rowOff>
    </xdr:from>
    <xdr:to>
      <xdr:col>9</xdr:col>
      <xdr:colOff>701151</xdr:colOff>
      <xdr:row>15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48" y="76200"/>
          <a:ext cx="3625328" cy="457200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771523</xdr:colOff>
      <xdr:row>0</xdr:row>
      <xdr:rowOff>76201</xdr:rowOff>
    </xdr:from>
    <xdr:to>
      <xdr:col>14</xdr:col>
      <xdr:colOff>389426</xdr:colOff>
      <xdr:row>15</xdr:row>
      <xdr:rowOff>38101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3248" y="76201"/>
          <a:ext cx="3666028" cy="4572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393296</xdr:colOff>
      <xdr:row>15</xdr:row>
      <xdr:rowOff>95250</xdr:rowOff>
    </xdr:from>
    <xdr:to>
      <xdr:col>14</xdr:col>
      <xdr:colOff>409575</xdr:colOff>
      <xdr:row>26</xdr:row>
      <xdr:rowOff>91935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6146" y="4705350"/>
          <a:ext cx="6493279" cy="2206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banears.com/us/en/10018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workbookViewId="0">
      <selection activeCell="F2" sqref="F1:F1048576"/>
    </sheetView>
  </sheetViews>
  <sheetFormatPr defaultColWidth="10.625" defaultRowHeight="15.75" x14ac:dyDescent="0.25"/>
  <cols>
    <col min="1" max="1" width="13.875" bestFit="1" customWidth="1"/>
    <col min="2" max="2" width="25.375" customWidth="1"/>
    <col min="3" max="3" width="10.125" customWidth="1"/>
    <col min="4" max="4" width="11.5" bestFit="1" customWidth="1"/>
    <col min="5" max="5" width="11.5" customWidth="1"/>
  </cols>
  <sheetData>
    <row r="1" spans="1:10" ht="35.25" customHeight="1" x14ac:dyDescent="0.35">
      <c r="A1" s="17" t="s">
        <v>0</v>
      </c>
      <c r="B1" s="17"/>
      <c r="C1" s="17"/>
      <c r="D1" s="17"/>
      <c r="E1" s="17"/>
      <c r="F1" s="14"/>
      <c r="G1" s="14"/>
      <c r="H1" s="14"/>
      <c r="I1" s="14"/>
      <c r="J1" s="14"/>
    </row>
    <row r="2" spans="1:10" ht="23.25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/>
      <c r="G2" s="7"/>
      <c r="H2" s="7"/>
      <c r="I2" s="7"/>
      <c r="J2" s="7"/>
    </row>
    <row r="3" spans="1:10" ht="23.25" x14ac:dyDescent="0.35">
      <c r="A3" s="1" t="s">
        <v>6</v>
      </c>
      <c r="B3" s="1" t="s">
        <v>7</v>
      </c>
      <c r="C3" s="2">
        <v>525</v>
      </c>
      <c r="D3" s="5">
        <v>18</v>
      </c>
      <c r="E3" s="6">
        <f>C3/D3</f>
        <v>29.166666666666668</v>
      </c>
      <c r="F3" s="7"/>
      <c r="G3" s="7"/>
      <c r="H3" s="7"/>
      <c r="I3" s="7"/>
      <c r="J3" s="7"/>
    </row>
    <row r="4" spans="1:10" ht="23.25" x14ac:dyDescent="0.35">
      <c r="A4" s="1" t="s">
        <v>6</v>
      </c>
      <c r="B4" s="1" t="s">
        <v>8</v>
      </c>
      <c r="C4" s="2">
        <v>1033</v>
      </c>
      <c r="D4" s="5">
        <v>18</v>
      </c>
      <c r="E4" s="6">
        <f t="shared" ref="E4:E12" si="0">C4/D4</f>
        <v>57.388888888888886</v>
      </c>
      <c r="F4" s="7"/>
      <c r="G4" s="7"/>
      <c r="H4" s="7"/>
      <c r="I4" s="7"/>
      <c r="J4" s="7"/>
    </row>
    <row r="5" spans="1:10" ht="23.25" x14ac:dyDescent="0.35">
      <c r="A5" s="1" t="s">
        <v>6</v>
      </c>
      <c r="B5" s="1" t="s">
        <v>9</v>
      </c>
      <c r="C5" s="2">
        <v>1166</v>
      </c>
      <c r="D5" s="5">
        <v>18</v>
      </c>
      <c r="E5" s="6">
        <f t="shared" si="0"/>
        <v>64.777777777777771</v>
      </c>
      <c r="F5" s="7"/>
      <c r="G5" s="7"/>
      <c r="H5" s="7"/>
      <c r="I5" s="7"/>
      <c r="J5" s="7"/>
    </row>
    <row r="6" spans="1:10" ht="23.25" x14ac:dyDescent="0.35">
      <c r="A6" s="1" t="s">
        <v>6</v>
      </c>
      <c r="B6" s="1" t="s">
        <v>10</v>
      </c>
      <c r="C6" s="2">
        <v>1376</v>
      </c>
      <c r="D6" s="5">
        <v>18</v>
      </c>
      <c r="E6" s="6">
        <f t="shared" si="0"/>
        <v>76.444444444444443</v>
      </c>
      <c r="F6" s="7"/>
      <c r="G6" s="7"/>
      <c r="H6" s="7"/>
      <c r="I6" s="7"/>
      <c r="J6" s="7"/>
    </row>
    <row r="7" spans="1:10" ht="23.25" x14ac:dyDescent="0.35">
      <c r="A7" s="1" t="s">
        <v>6</v>
      </c>
      <c r="B7" s="1" t="s">
        <v>11</v>
      </c>
      <c r="C7" s="2">
        <v>1709</v>
      </c>
      <c r="D7" s="5">
        <v>18</v>
      </c>
      <c r="E7" s="6">
        <f t="shared" si="0"/>
        <v>94.944444444444443</v>
      </c>
      <c r="F7" s="7"/>
      <c r="G7" s="7"/>
      <c r="H7" s="7"/>
      <c r="I7" s="7"/>
      <c r="J7" s="7"/>
    </row>
    <row r="8" spans="1:10" ht="23.25" x14ac:dyDescent="0.35">
      <c r="A8" s="1" t="s">
        <v>6</v>
      </c>
      <c r="B8" s="1" t="s">
        <v>12</v>
      </c>
      <c r="C8" s="2">
        <v>1364</v>
      </c>
      <c r="D8" s="5">
        <v>18</v>
      </c>
      <c r="E8" s="6">
        <f t="shared" si="0"/>
        <v>75.777777777777771</v>
      </c>
      <c r="F8" s="7"/>
      <c r="G8" s="7"/>
      <c r="H8" s="7"/>
      <c r="I8" s="7"/>
      <c r="J8" s="7"/>
    </row>
    <row r="9" spans="1:10" ht="23.25" x14ac:dyDescent="0.35">
      <c r="A9" s="1" t="s">
        <v>6</v>
      </c>
      <c r="B9" s="1" t="s">
        <v>13</v>
      </c>
      <c r="C9" s="2">
        <v>1713</v>
      </c>
      <c r="D9" s="5">
        <v>18</v>
      </c>
      <c r="E9" s="6">
        <f t="shared" si="0"/>
        <v>95.166666666666671</v>
      </c>
      <c r="F9" s="7"/>
      <c r="G9" s="7"/>
      <c r="H9" s="7"/>
      <c r="I9" s="7"/>
      <c r="J9" s="7"/>
    </row>
    <row r="10" spans="1:10" ht="23.25" x14ac:dyDescent="0.35">
      <c r="A10" s="1" t="s">
        <v>6</v>
      </c>
      <c r="B10" s="1" t="s">
        <v>14</v>
      </c>
      <c r="C10" s="2">
        <v>939</v>
      </c>
      <c r="D10" s="5">
        <v>18</v>
      </c>
      <c r="E10" s="6">
        <f t="shared" si="0"/>
        <v>52.166666666666664</v>
      </c>
      <c r="F10" s="7"/>
      <c r="G10" s="7"/>
      <c r="H10" s="7"/>
      <c r="I10" s="7"/>
      <c r="J10" s="7"/>
    </row>
    <row r="11" spans="1:10" ht="23.25" x14ac:dyDescent="0.35">
      <c r="A11" s="1" t="s">
        <v>6</v>
      </c>
      <c r="B11" s="1" t="s">
        <v>15</v>
      </c>
      <c r="C11" s="2">
        <v>348</v>
      </c>
      <c r="D11" s="5">
        <v>18</v>
      </c>
      <c r="E11" s="6">
        <f t="shared" si="0"/>
        <v>19.333333333333332</v>
      </c>
      <c r="F11" s="7"/>
      <c r="G11" s="7"/>
      <c r="H11" s="7"/>
      <c r="I11" s="7"/>
      <c r="J11" s="7"/>
    </row>
    <row r="12" spans="1:10" ht="23.25" x14ac:dyDescent="0.35">
      <c r="A12" s="1" t="s">
        <v>6</v>
      </c>
      <c r="B12" s="1" t="s">
        <v>16</v>
      </c>
      <c r="C12" s="11">
        <v>1223</v>
      </c>
      <c r="D12" s="12">
        <v>18</v>
      </c>
      <c r="E12" s="13">
        <f t="shared" si="0"/>
        <v>67.944444444444443</v>
      </c>
      <c r="F12" s="7"/>
      <c r="G12" s="7"/>
      <c r="H12" s="7"/>
      <c r="I12" s="7"/>
      <c r="J12" s="7"/>
    </row>
    <row r="13" spans="1:10" x14ac:dyDescent="0.25">
      <c r="A13" s="16"/>
      <c r="B13" s="16"/>
      <c r="C13" s="9">
        <f>SUM(C3:C12)</f>
        <v>11396</v>
      </c>
      <c r="D13" s="10">
        <f>SUM(D3:D12)</f>
        <v>180</v>
      </c>
      <c r="E13" s="10">
        <f>SUM(E3:E12)</f>
        <v>633.1111111111112</v>
      </c>
      <c r="F13" s="16"/>
    </row>
    <row r="14" spans="1:10" ht="30" customHeight="1" x14ac:dyDescent="0.25">
      <c r="A14" s="18" t="s">
        <v>17</v>
      </c>
      <c r="B14" s="18"/>
      <c r="C14" s="18"/>
      <c r="D14" s="18"/>
      <c r="E14" s="18"/>
      <c r="F14" s="16"/>
    </row>
    <row r="15" spans="1:10" ht="26.25" customHeight="1" x14ac:dyDescent="0.25">
      <c r="A15" s="15" t="s">
        <v>18</v>
      </c>
      <c r="B15" s="16" t="s">
        <v>19</v>
      </c>
      <c r="C15" s="16"/>
      <c r="D15" s="16"/>
      <c r="E15" s="16"/>
      <c r="F15" s="16"/>
    </row>
    <row r="16" spans="1:10" x14ac:dyDescent="0.25">
      <c r="A16" s="15" t="s">
        <v>20</v>
      </c>
      <c r="B16" s="16" t="s">
        <v>21</v>
      </c>
      <c r="C16" s="16"/>
      <c r="D16" s="16"/>
      <c r="E16" s="16"/>
      <c r="F16" s="16"/>
    </row>
    <row r="17" spans="1:6" ht="16.5" x14ac:dyDescent="0.3">
      <c r="A17" s="15" t="s">
        <v>22</v>
      </c>
      <c r="B17" s="16" t="s">
        <v>23</v>
      </c>
      <c r="C17" s="3"/>
      <c r="D17" s="16"/>
      <c r="E17" s="16"/>
      <c r="F17" s="16"/>
    </row>
    <row r="18" spans="1:6" x14ac:dyDescent="0.25">
      <c r="A18" s="16" t="s">
        <v>24</v>
      </c>
      <c r="B18" s="16" t="s">
        <v>25</v>
      </c>
      <c r="C18" s="4"/>
      <c r="D18" s="4"/>
      <c r="E18" s="4"/>
      <c r="F18" s="16"/>
    </row>
    <row r="19" spans="1:6" x14ac:dyDescent="0.25">
      <c r="A19" s="16" t="s">
        <v>26</v>
      </c>
      <c r="B19" s="16" t="s">
        <v>27</v>
      </c>
      <c r="C19" s="4"/>
      <c r="D19" s="4"/>
      <c r="E19" s="4"/>
      <c r="F19" s="16"/>
    </row>
    <row r="20" spans="1:6" x14ac:dyDescent="0.25">
      <c r="B20" s="4"/>
      <c r="C20" s="4"/>
      <c r="D20" s="4"/>
      <c r="E20" s="4"/>
      <c r="F20" s="16"/>
    </row>
    <row r="21" spans="1:6" x14ac:dyDescent="0.25">
      <c r="B21" s="4"/>
      <c r="C21" s="4"/>
      <c r="D21" s="4"/>
      <c r="E21" s="4"/>
      <c r="F21" s="16"/>
    </row>
    <row r="22" spans="1:6" x14ac:dyDescent="0.25">
      <c r="B22" s="4"/>
      <c r="C22" s="4"/>
      <c r="D22" s="4"/>
      <c r="E22" s="4"/>
      <c r="F22" s="16"/>
    </row>
    <row r="23" spans="1:6" x14ac:dyDescent="0.25">
      <c r="F23" s="16"/>
    </row>
    <row r="24" spans="1:6" x14ac:dyDescent="0.25">
      <c r="F24" s="16"/>
    </row>
    <row r="25" spans="1:6" x14ac:dyDescent="0.25">
      <c r="F25" s="16"/>
    </row>
    <row r="26" spans="1:6" x14ac:dyDescent="0.25">
      <c r="F26" s="16"/>
    </row>
    <row r="27" spans="1:6" x14ac:dyDescent="0.25">
      <c r="F27" s="16"/>
    </row>
  </sheetData>
  <mergeCells count="2">
    <mergeCell ref="A1:E1"/>
    <mergeCell ref="A14:E14"/>
  </mergeCells>
  <hyperlinks>
    <hyperlink ref="A14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 - Urbanears Earbuds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office</cp:lastModifiedBy>
  <cp:revision/>
  <dcterms:created xsi:type="dcterms:W3CDTF">2020-11-18T20:53:57Z</dcterms:created>
  <dcterms:modified xsi:type="dcterms:W3CDTF">2020-12-11T10:12:46Z</dcterms:modified>
  <cp:category/>
  <cp:contentStatus/>
</cp:coreProperties>
</file>